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u867\Desktop\Doplňující přílohy schváleného rozpočtu na r. 2025 - č. 1 - 14 - (excel)\"/>
    </mc:Choice>
  </mc:AlternateContent>
  <xr:revisionPtr revIDLastSave="0" documentId="13_ncr:1_{25B1AB26-5F62-450F-877E-C6EF056BBB5A}" xr6:coauthVersionLast="47" xr6:coauthVersionMax="47" xr10:uidLastSave="{00000000-0000-0000-0000-000000000000}"/>
  <workbookProtection workbookAlgorithmName="SHA-512" workbookHashValue="86hoK08y3BgWZovATVYdfMAnaeShduO/KzpHc0v27ovY7JZ+gZnM3KnQPn8bz1BOjUHG1WwV65Kcd0Uy8Iy4rA==" workbookSaltValue="kRRpcs+2aibvOgMFwPQ+4Q==" workbookSpinCount="100000" lockStructure="1"/>
  <bookViews>
    <workbookView xWindow="-120" yWindow="-120" windowWidth="29040" windowHeight="15840" xr2:uid="{974AF717-3DA5-4545-A50D-1CAA2E50F3B1}"/>
  </bookViews>
  <sheets>
    <sheet name="Kulturní aktivity"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4" i="2" l="1"/>
  <c r="D36" i="2"/>
</calcChain>
</file>

<file path=xl/sharedStrings.xml><?xml version="1.0" encoding="utf-8"?>
<sst xmlns="http://schemas.openxmlformats.org/spreadsheetml/2006/main" count="88" uniqueCount="58">
  <si>
    <t>(v tis. Kč)</t>
  </si>
  <si>
    <t>Subjekt</t>
  </si>
  <si>
    <t>Účel použití</t>
  </si>
  <si>
    <t>Časová použitelnost dotace                                             od - do</t>
  </si>
  <si>
    <t>Zůstatek programu k rozdělení</t>
  </si>
  <si>
    <t>Rozděleno celkem</t>
  </si>
  <si>
    <t>Schválená rezerva programu</t>
  </si>
  <si>
    <t>Program: Podpora a rozvoj kulturních aktivit ve městě Frýdek-Místek na r. 2025</t>
  </si>
  <si>
    <t>Podpis vedoucí odboru:</t>
  </si>
  <si>
    <t>Pavla Walková</t>
  </si>
  <si>
    <t>Hard&amp;Heavy z.s.</t>
  </si>
  <si>
    <t>Dětský folklórní soubor Ostravička z.s.</t>
  </si>
  <si>
    <t>VOX ORGANUM, spolek pro varhanní a duchovní hudbu</t>
  </si>
  <si>
    <t>Folklorní soubor Ondrášek z.s.</t>
  </si>
  <si>
    <t xml:space="preserve">TŠ Just Dance z.s. </t>
  </si>
  <si>
    <t>PISCIS InSpiral s.r.o.</t>
  </si>
  <si>
    <t>Katolický lidový dům, z.s.</t>
  </si>
  <si>
    <t>Love production s.r.o.</t>
  </si>
  <si>
    <t>Spolek Madleine</t>
  </si>
  <si>
    <t>Divadelní spolek FAMUS</t>
  </si>
  <si>
    <t>Galerie Věž z.s.</t>
  </si>
  <si>
    <t>Literární klub Petra Bezruče (LKPB) z. s.</t>
  </si>
  <si>
    <t>Jiří Vítězslav Sachr</t>
  </si>
  <si>
    <t>Dílna uměleckého smaltu, spolek</t>
  </si>
  <si>
    <t>Dominik Vrobel</t>
  </si>
  <si>
    <t>Možnost rozletu, Spolek</t>
  </si>
  <si>
    <t>Senioři České republiky, z.s. Městská organizace Frýdek-Místek</t>
  </si>
  <si>
    <t>Handicap centrum Škola života Frýdek-Místek, o.p.s.</t>
  </si>
  <si>
    <t>1.1.2025 - 30.9.2025</t>
  </si>
  <si>
    <t>1.1.2025 - 12.12.2025</t>
  </si>
  <si>
    <t>1.1.2025 - 30.12.2025</t>
  </si>
  <si>
    <t>Akce - Muzikantské žně (26. ročník) - honoráře, nájem areálu včetně služeb a energií, materiál, ubytování, technické zajištění, propagace, tisk, reklama, nájmy</t>
  </si>
  <si>
    <t>Akce - HELLPDAYS 2025, rockmetalový charitativní  festival HellpDays, kde se tředstaví Citron, Doga, Bastard, Visací zámek, KINGCROWN z Francie, a další hosté ze zahraničí.-Honoráře učinkujícím, technické zajištění akce, stage, backline, ploty, toalety apod.</t>
  </si>
  <si>
    <t>Činnost - Náklady na provoz a údržbu budovy a pozemku, OON, kroje, hudební nástroje, propagace, kulturní akce, administrativa - tonery, kanc. Materiál, doprava, ubytování na zájezdech, nájem, doprava, ubytování na soustředění</t>
  </si>
  <si>
    <t>Činnost - Honoráře pro účinkující a hudební výpomoc, propagace, pronájem prostorů, poplatky, materiály, tisk not, činnost sboru Schola Mariensis a jejího dětského sboru</t>
  </si>
  <si>
    <t>Činnost - nájmy včetně služeb a energií, výdaje na pořízení a potisk souborového oblečení a doplňků, dovybavení krojových součástí, doprava na vystoupení včetně čekací doby, mýtného a diet řidiče, materiál a rekvizity, drobný dlouhodobý hmotný majetek, opravy, péče a dovybavení hudebních nástrojů včetně jejich součástí, poplatky-správa webových stránek, členský poplatek FOSO, náklady na propagaci souboru- tisk plakátů, dárkové předměty</t>
  </si>
  <si>
    <t xml:space="preserve">Činnost - nájmy včetně energií a služeb, letní taneční škola, kostýmy, licence, vzdělávání trenérů a školení  </t>
  </si>
  <si>
    <t>Akce - Just Dance Show - nájem Vlasti, technici, pořadatelská služba, propagace, tisk vstupenek, kostýmy, záznam a zpracování záznamu, focení, rekvizity, kulisy</t>
  </si>
  <si>
    <t>Činnost - Nájmy audio a visual techniky, zvukaři a technici, propagace, reklama, plakáty, tiskoviny, honoráře interpretů, nájmy, energie, provozní náklady, odměny personálu, servis, další probozní náklady, opravy a investice nutné k rozvoji a zlepšení prostředí( vzduchotechnika, úpravy akustiky), aparatura pro hudební zkušebny, nájmy, projekty, OSA, poplatky</t>
  </si>
  <si>
    <t>AKCE - Festival dětských pěveckých sborů - propagace, ceny pro soutěžící, občerstvení pro účinkující děti, honoráře pro účinkující a DJ, materiál, cestovné, energie v VS, MS, klubovny, pořad. Služba, úklid, technické a programové zajištění</t>
  </si>
  <si>
    <t>AKCE - Setkání pro zdravotně postižené- 24.9.2025- akce určená zdravotně postiženým z celého města FM a okolí. Propagace, ceny pro soutěžící, občerstvení pro účinkující, honoráře pro účinkující a DJ, materiál, cestovné, technické a programové zajištění</t>
  </si>
  <si>
    <t>Činnost - Honoráře externistům, honoráře pomocníkům, technické a programové zajištění, materiál, energie, ceny soutěžícím, režie sálu, občerstvení účinkujícím</t>
  </si>
  <si>
    <t>Činnost - provoz a dramaturgie klubu Stoun. Nájem včetně služeb a energií, honoráře účinkujících, cestovné, ubytování účinkujících, platby agenturám, poplatky OSA a Intergram, DPP a DPČ vč. zákonných odvodů, údržba, úklid, drobné opravy, materiál, propagace, grafické služby, výroba a tisk plakátů, letáků a bannerů, služby - produkční, fotografické, bezpečnostní, reklamní a marketingové, kancelářské potřeby, hygienické potřeby, technické zajištění, služby ozvučení, osvětlenía projekce</t>
  </si>
  <si>
    <t>Akce - Děti k dětem- 6 předvánočních koncertů konaných v MS kraji- V evangelickém kosteli na Husově ulici - propagace projektu, materiál na výrobu dárků, vánočních výrobků, zajištění inzerce, reklama, honoráře umělců, sbormistra, moderátora, fotodokumentace, technické zabezpečení, pronájem aparatury, hud. nástrojů, teplometů, pronájem prostor kostela vč. služeb, účetní služby spojené s projektem, Hostesky, promotéři DOPP, zajištění bezpečnosti.</t>
  </si>
  <si>
    <t>AKCE - Divadelní festival DEPO - pro mladé umělce, první ročník kult. Akce zaměřené na mládež a jejich tvorbu.- kreativní workshopy pro děti a mládež.  16-17 h. Autorské čtení poezie autorů Spiritusu, 17.15-18.15 Vernisáž výstavy, 18.30-21 hod. divadelní představení, 21.20 koncert kapely,22.30 party, Sobota: 10-11.30 snídaně pro účastníky, 13-16 h. 18-20 h. workshopy, divadelní představení, 30.30 koncert kapela, poezie, Neděle: 10.-11.30 snídaně pro účastníky a diskuze s herci předchozího dne, 13-16 h. workshopy, 16.30-18 h. ukončení festivalu</t>
  </si>
  <si>
    <t>Činnost - nájem, elektrická energie, plyn, pojištění, servis a revize zabezpečovacího zařízení, hasicích přístojů, elektroŕevize, OON včetně odvodů, honoráře, drobné opravy, výroba a opravy loutek, kulis, materiál na opravy, výrobu kulis, loutek, rekvizit, propagace, poplatky, pořízení programu na rezervaci vstupenek a popů za jeho údržbu, přehlídky, zájezdová představení - doprava, ubytování, poplatky, obnova světelné a zvukové techniky, vybavení divadla, nákup, šití a opravy kostýmů, ostatní náklady na správu a provoz (internert, web, vedení účetnictví.....)</t>
  </si>
  <si>
    <t>Činnost - výstavní projekty, cyklus literárních a komponovaných pořadů zaměřených na malé, nezávislé nakladatele+ autorské čtení, živé diskuze, vydavatelské počiny. Představení nejmladší umělecké komunity ve F-M kolem časopisu Spiritus. Spolupráce s Karin Šrubařovou na festivalu SPLAVI 2024</t>
  </si>
  <si>
    <t>Akce - Vydání katalogu k programu Galerie Věž za rok 2024 - celoroční redakční práce s texty, komunikace s autory , schvalování textů, jazykové korektury, předtisková příprava  včetně grafických návrhů, koncept jednotlivých katalog.listů, sazby a návrh obálky+ knihařské zpracování.</t>
  </si>
  <si>
    <t>Činnost - tisk almanachu LKPB, časopis Zrcadlení, Literární kalendář - výroba, webové stránky, kancelářský materiál, poštovné, honoráře</t>
  </si>
  <si>
    <t>Činnost - Vydávání kulturně společenského měsíčníku Frýdecko-Místeckého PATRIOT - tisk, distribuce, grafické práce a DTP, provoz kanceláře, školení, korektury, doprava tiskárna, ubytování na služ. Cestách a další výdaje</t>
  </si>
  <si>
    <t>Činnost - nájemné, materiál plechy,materiál smalt krycí a základový, pigmenty, dohody o provedení práce na kurzy vodné, stočné, srážková voda, internet, odpady, elektrická energie, nákup potřebného technického vybavení, ostatní služby-řezání plechů, dopravné, grafické služby, potřeby pro rekonstrukci prostorů, oprava a údržba, spotřební materiál</t>
  </si>
  <si>
    <t>Akce - Umění ohně 25 -servisní a přepravní činnosti, materiál do spotřeby, náhrada cestovného, honoráře, pronájem prostor, grafické a propagační činnosti, občerstvení</t>
  </si>
  <si>
    <t>Akce - Mezi školní lavice, servisní a přepravní činnosti, materiál do spotřeby, náhrada cestovného, honoráře, elektronika, grafické a propagační činnosti</t>
  </si>
  <si>
    <t xml:space="preserve">Činnost- pronájem Národního domu včetně pódia, šaten, předsálí 10x, pronájem Národního domu pro oslavu Dne seniorů 1x, vystoupení hudebních skupin a naučné přednášky na kulturních setkáních v ND v 1.čtvrtletí 3x, návštěva divadla, účast na krajském kole soutěže Miss Babča roku 2025/dědeček roku 2025 </t>
  </si>
  <si>
    <t>AKCE- Večírek pro handicapované klienty denního stacionáře a jejich rodiče - pronájem sálu, honorář za hudbu, tisk pozvánek, kancelářské potřeby, občerstvení, materiál na výzdobu sálu a zakoupení rekvizit.</t>
  </si>
  <si>
    <t>Akce - art of život -  vícežánrový festival - podium, osvětlení,ploty, audio technika, tou-toi, marketing -on line tvorba videí, banerym plakáty, honoráře pro tým ( dohody vč. Odvodů, smlouva o dílo), security, hasiči, zdravotníci</t>
  </si>
  <si>
    <t>Činnost - materiál do spotřeby, elektronika do spotřeby, software - grafické, účetní programy, honoráře, propagační  služby - placená reklama, tisk, správa webu, soc. sítí, servisní a přepravné činnosti, kancelářské, hygienické potřeby a čisticí prostředky</t>
  </si>
  <si>
    <t>Schválený rozpočet                      na 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</si>
</sst>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0"/>
      <name val="Arial CE"/>
      <family val="2"/>
      <charset val="238"/>
    </font>
    <font>
      <sz val="10"/>
      <name val="Tahoma"/>
      <family val="2"/>
      <charset val="238"/>
    </font>
    <font>
      <b/>
      <sz val="11"/>
      <name val="Tahoma"/>
      <family val="2"/>
      <charset val="238"/>
    </font>
    <font>
      <sz val="9"/>
      <name val="Tahoma"/>
      <family val="2"/>
      <charset val="238"/>
    </font>
    <font>
      <i/>
      <sz val="9"/>
      <name val="Tahoma"/>
      <family val="2"/>
      <charset val="238"/>
    </font>
    <font>
      <b/>
      <i/>
      <sz val="9"/>
      <name val="Tahoma"/>
      <family val="2"/>
      <charset val="238"/>
    </font>
    <font>
      <b/>
      <sz val="9"/>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right style="medium">
        <color indexed="64"/>
      </right>
      <top/>
      <bottom/>
      <diagonal/>
    </border>
    <border>
      <left style="medium">
        <color indexed="64"/>
      </left>
      <right style="medium">
        <color indexed="64"/>
      </right>
      <top/>
      <bottom/>
      <diagonal/>
    </border>
  </borders>
  <cellStyleXfs count="2">
    <xf numFmtId="0" fontId="0" fillId="0" borderId="0"/>
    <xf numFmtId="0" fontId="1" fillId="0" borderId="0"/>
  </cellStyleXfs>
  <cellXfs count="32">
    <xf numFmtId="0" fontId="0" fillId="0" borderId="0" xfId="0"/>
    <xf numFmtId="0" fontId="2" fillId="0" borderId="0" xfId="1" applyFont="1"/>
    <xf numFmtId="0" fontId="4" fillId="0" borderId="0" xfId="1" applyFont="1" applyAlignment="1">
      <alignment horizontal="right"/>
    </xf>
    <xf numFmtId="0" fontId="4" fillId="0" borderId="0" xfId="1" applyFont="1" applyAlignment="1">
      <alignment wrapText="1"/>
    </xf>
    <xf numFmtId="0" fontId="7" fillId="4" borderId="6" xfId="1" applyFont="1" applyFill="1" applyBorder="1" applyAlignment="1">
      <alignment vertical="center" wrapText="1"/>
    </xf>
    <xf numFmtId="0" fontId="7" fillId="3" borderId="6" xfId="1" applyFont="1" applyFill="1" applyBorder="1" applyAlignment="1">
      <alignment vertical="center" wrapText="1"/>
    </xf>
    <xf numFmtId="4" fontId="7" fillId="3" borderId="6" xfId="1" applyNumberFormat="1" applyFont="1" applyFill="1" applyBorder="1" applyAlignment="1">
      <alignment vertical="center"/>
    </xf>
    <xf numFmtId="0" fontId="7" fillId="5" borderId="6" xfId="1" applyFont="1" applyFill="1" applyBorder="1" applyAlignment="1">
      <alignment vertical="center" wrapText="1"/>
    </xf>
    <xf numFmtId="4" fontId="7" fillId="5" borderId="6" xfId="1" applyNumberFormat="1" applyFont="1" applyFill="1" applyBorder="1" applyAlignment="1">
      <alignment vertical="center"/>
    </xf>
    <xf numFmtId="4" fontId="7" fillId="4" borderId="6" xfId="1" applyNumberFormat="1" applyFont="1" applyFill="1" applyBorder="1" applyAlignment="1">
      <alignment vertical="center"/>
    </xf>
    <xf numFmtId="0" fontId="4" fillId="3" borderId="6" xfId="1" applyFont="1" applyFill="1" applyBorder="1" applyAlignment="1">
      <alignment vertical="center" wrapText="1"/>
    </xf>
    <xf numFmtId="0" fontId="5" fillId="0" borderId="0" xfId="1" applyFont="1" applyAlignment="1">
      <alignment horizontal="right" vertical="center"/>
    </xf>
    <xf numFmtId="0" fontId="4" fillId="0" borderId="0" xfId="1" applyFont="1" applyAlignment="1">
      <alignment vertical="center" wrapText="1"/>
    </xf>
    <xf numFmtId="0" fontId="4" fillId="0" borderId="0" xfId="1" applyFont="1"/>
    <xf numFmtId="4" fontId="4" fillId="0" borderId="5" xfId="1" applyNumberFormat="1" applyFont="1" applyBorder="1" applyAlignment="1">
      <alignment vertical="center"/>
    </xf>
    <xf numFmtId="0" fontId="7" fillId="0" borderId="6" xfId="1" applyFont="1" applyBorder="1" applyAlignment="1">
      <alignment vertical="center" wrapText="1"/>
    </xf>
    <xf numFmtId="0" fontId="4" fillId="0" borderId="6" xfId="1" applyFont="1" applyBorder="1" applyAlignment="1">
      <alignment vertical="center" wrapText="1"/>
    </xf>
    <xf numFmtId="4" fontId="7" fillId="0" borderId="6" xfId="1" applyNumberFormat="1" applyFont="1" applyBorder="1" applyAlignment="1">
      <alignment vertical="center"/>
    </xf>
    <xf numFmtId="0" fontId="4" fillId="6" borderId="1" xfId="1" applyFont="1" applyFill="1" applyBorder="1" applyAlignment="1">
      <alignment vertical="center" wrapText="1"/>
    </xf>
    <xf numFmtId="4" fontId="4" fillId="0" borderId="5" xfId="1" applyNumberFormat="1" applyFont="1" applyBorder="1" applyAlignment="1">
      <alignment horizontal="center" vertical="center"/>
    </xf>
    <xf numFmtId="0" fontId="4" fillId="6" borderId="1" xfId="1" applyFont="1" applyFill="1" applyBorder="1" applyAlignment="1">
      <alignment horizontal="left" vertical="center" wrapText="1"/>
    </xf>
    <xf numFmtId="4" fontId="4" fillId="0" borderId="7" xfId="1" applyNumberFormat="1" applyFont="1" applyBorder="1" applyAlignment="1">
      <alignment horizontal="center" vertical="center"/>
    </xf>
    <xf numFmtId="4" fontId="4" fillId="0" borderId="8" xfId="1" applyNumberFormat="1" applyFont="1" applyBorder="1" applyAlignment="1">
      <alignment vertical="center"/>
    </xf>
    <xf numFmtId="0" fontId="4" fillId="6" borderId="5" xfId="1" applyFont="1" applyFill="1" applyBorder="1" applyAlignment="1">
      <alignment horizontal="left" vertical="center" wrapText="1"/>
    </xf>
    <xf numFmtId="0" fontId="4" fillId="6" borderId="5" xfId="1" applyFont="1" applyFill="1" applyBorder="1" applyAlignment="1">
      <alignment vertical="center" wrapText="1"/>
    </xf>
    <xf numFmtId="0" fontId="3" fillId="0" borderId="0" xfId="1" applyFont="1" applyAlignment="1">
      <alignment horizontal="center"/>
    </xf>
    <xf numFmtId="0" fontId="6" fillId="2" borderId="1"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3" xfId="1" applyFont="1" applyFill="1" applyBorder="1" applyAlignment="1">
      <alignment horizontal="center" vertical="center" wrapText="1"/>
    </xf>
  </cellXfs>
  <cellStyles count="2">
    <cellStyle name="Normální" xfId="0" builtinId="0"/>
    <cellStyle name="normální 2" xfId="1" xr:uid="{EB5BA38C-1993-4CB8-AEAB-3B02A0C20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2FA5-F275-4B1E-ACC4-CBC3779FCD6F}">
  <dimension ref="A1:D71"/>
  <sheetViews>
    <sheetView tabSelected="1" view="pageLayout" zoomScaleNormal="100" workbookViewId="0">
      <selection activeCell="A3" sqref="A3"/>
    </sheetView>
  </sheetViews>
  <sheetFormatPr defaultRowHeight="12.75" x14ac:dyDescent="0.2"/>
  <cols>
    <col min="1" max="1" width="30" style="1" customWidth="1"/>
    <col min="2" max="2" width="58.5703125" style="1" customWidth="1"/>
    <col min="3" max="3" width="26.7109375" style="1" customWidth="1"/>
    <col min="4" max="4" width="15.28515625" style="1" customWidth="1"/>
    <col min="5" max="256" width="9.140625" style="1"/>
    <col min="257" max="257" width="30" style="1" customWidth="1"/>
    <col min="258" max="258" width="60" style="1" customWidth="1"/>
    <col min="259" max="259" width="25.42578125" style="1" customWidth="1"/>
    <col min="260" max="260" width="15.42578125" style="1" customWidth="1"/>
    <col min="261" max="512" width="9.140625" style="1"/>
    <col min="513" max="513" width="30" style="1" customWidth="1"/>
    <col min="514" max="514" width="60" style="1" customWidth="1"/>
    <col min="515" max="515" width="25.42578125" style="1" customWidth="1"/>
    <col min="516" max="516" width="15.42578125" style="1" customWidth="1"/>
    <col min="517" max="768" width="9.140625" style="1"/>
    <col min="769" max="769" width="30" style="1" customWidth="1"/>
    <col min="770" max="770" width="60" style="1" customWidth="1"/>
    <col min="771" max="771" width="25.42578125" style="1" customWidth="1"/>
    <col min="772" max="772" width="15.42578125" style="1" customWidth="1"/>
    <col min="773" max="1024" width="9.140625" style="1"/>
    <col min="1025" max="1025" width="30" style="1" customWidth="1"/>
    <col min="1026" max="1026" width="60" style="1" customWidth="1"/>
    <col min="1027" max="1027" width="25.42578125" style="1" customWidth="1"/>
    <col min="1028" max="1028" width="15.42578125" style="1" customWidth="1"/>
    <col min="1029" max="1280" width="9.140625" style="1"/>
    <col min="1281" max="1281" width="30" style="1" customWidth="1"/>
    <col min="1282" max="1282" width="60" style="1" customWidth="1"/>
    <col min="1283" max="1283" width="25.42578125" style="1" customWidth="1"/>
    <col min="1284" max="1284" width="15.42578125" style="1" customWidth="1"/>
    <col min="1285" max="1536" width="9.140625" style="1"/>
    <col min="1537" max="1537" width="30" style="1" customWidth="1"/>
    <col min="1538" max="1538" width="60" style="1" customWidth="1"/>
    <col min="1539" max="1539" width="25.42578125" style="1" customWidth="1"/>
    <col min="1540" max="1540" width="15.42578125" style="1" customWidth="1"/>
    <col min="1541" max="1792" width="9.140625" style="1"/>
    <col min="1793" max="1793" width="30" style="1" customWidth="1"/>
    <col min="1794" max="1794" width="60" style="1" customWidth="1"/>
    <col min="1795" max="1795" width="25.42578125" style="1" customWidth="1"/>
    <col min="1796" max="1796" width="15.42578125" style="1" customWidth="1"/>
    <col min="1797" max="2048" width="9.140625" style="1"/>
    <col min="2049" max="2049" width="30" style="1" customWidth="1"/>
    <col min="2050" max="2050" width="60" style="1" customWidth="1"/>
    <col min="2051" max="2051" width="25.42578125" style="1" customWidth="1"/>
    <col min="2052" max="2052" width="15.42578125" style="1" customWidth="1"/>
    <col min="2053" max="2304" width="9.140625" style="1"/>
    <col min="2305" max="2305" width="30" style="1" customWidth="1"/>
    <col min="2306" max="2306" width="60" style="1" customWidth="1"/>
    <col min="2307" max="2307" width="25.42578125" style="1" customWidth="1"/>
    <col min="2308" max="2308" width="15.42578125" style="1" customWidth="1"/>
    <col min="2309" max="2560" width="9.140625" style="1"/>
    <col min="2561" max="2561" width="30" style="1" customWidth="1"/>
    <col min="2562" max="2562" width="60" style="1" customWidth="1"/>
    <col min="2563" max="2563" width="25.42578125" style="1" customWidth="1"/>
    <col min="2564" max="2564" width="15.42578125" style="1" customWidth="1"/>
    <col min="2565" max="2816" width="9.140625" style="1"/>
    <col min="2817" max="2817" width="30" style="1" customWidth="1"/>
    <col min="2818" max="2818" width="60" style="1" customWidth="1"/>
    <col min="2819" max="2819" width="25.42578125" style="1" customWidth="1"/>
    <col min="2820" max="2820" width="15.42578125" style="1" customWidth="1"/>
    <col min="2821" max="3072" width="9.140625" style="1"/>
    <col min="3073" max="3073" width="30" style="1" customWidth="1"/>
    <col min="3074" max="3074" width="60" style="1" customWidth="1"/>
    <col min="3075" max="3075" width="25.42578125" style="1" customWidth="1"/>
    <col min="3076" max="3076" width="15.42578125" style="1" customWidth="1"/>
    <col min="3077" max="3328" width="9.140625" style="1"/>
    <col min="3329" max="3329" width="30" style="1" customWidth="1"/>
    <col min="3330" max="3330" width="60" style="1" customWidth="1"/>
    <col min="3331" max="3331" width="25.42578125" style="1" customWidth="1"/>
    <col min="3332" max="3332" width="15.42578125" style="1" customWidth="1"/>
    <col min="3333" max="3584" width="9.140625" style="1"/>
    <col min="3585" max="3585" width="30" style="1" customWidth="1"/>
    <col min="3586" max="3586" width="60" style="1" customWidth="1"/>
    <col min="3587" max="3587" width="25.42578125" style="1" customWidth="1"/>
    <col min="3588" max="3588" width="15.42578125" style="1" customWidth="1"/>
    <col min="3589" max="3840" width="9.140625" style="1"/>
    <col min="3841" max="3841" width="30" style="1" customWidth="1"/>
    <col min="3842" max="3842" width="60" style="1" customWidth="1"/>
    <col min="3843" max="3843" width="25.42578125" style="1" customWidth="1"/>
    <col min="3844" max="3844" width="15.42578125" style="1" customWidth="1"/>
    <col min="3845" max="4096" width="9.140625" style="1"/>
    <col min="4097" max="4097" width="30" style="1" customWidth="1"/>
    <col min="4098" max="4098" width="60" style="1" customWidth="1"/>
    <col min="4099" max="4099" width="25.42578125" style="1" customWidth="1"/>
    <col min="4100" max="4100" width="15.42578125" style="1" customWidth="1"/>
    <col min="4101" max="4352" width="9.140625" style="1"/>
    <col min="4353" max="4353" width="30" style="1" customWidth="1"/>
    <col min="4354" max="4354" width="60" style="1" customWidth="1"/>
    <col min="4355" max="4355" width="25.42578125" style="1" customWidth="1"/>
    <col min="4356" max="4356" width="15.42578125" style="1" customWidth="1"/>
    <col min="4357" max="4608" width="9.140625" style="1"/>
    <col min="4609" max="4609" width="30" style="1" customWidth="1"/>
    <col min="4610" max="4610" width="60" style="1" customWidth="1"/>
    <col min="4611" max="4611" width="25.42578125" style="1" customWidth="1"/>
    <col min="4612" max="4612" width="15.42578125" style="1" customWidth="1"/>
    <col min="4613" max="4864" width="9.140625" style="1"/>
    <col min="4865" max="4865" width="30" style="1" customWidth="1"/>
    <col min="4866" max="4866" width="60" style="1" customWidth="1"/>
    <col min="4867" max="4867" width="25.42578125" style="1" customWidth="1"/>
    <col min="4868" max="4868" width="15.42578125" style="1" customWidth="1"/>
    <col min="4869" max="5120" width="9.140625" style="1"/>
    <col min="5121" max="5121" width="30" style="1" customWidth="1"/>
    <col min="5122" max="5122" width="60" style="1" customWidth="1"/>
    <col min="5123" max="5123" width="25.42578125" style="1" customWidth="1"/>
    <col min="5124" max="5124" width="15.42578125" style="1" customWidth="1"/>
    <col min="5125" max="5376" width="9.140625" style="1"/>
    <col min="5377" max="5377" width="30" style="1" customWidth="1"/>
    <col min="5378" max="5378" width="60" style="1" customWidth="1"/>
    <col min="5379" max="5379" width="25.42578125" style="1" customWidth="1"/>
    <col min="5380" max="5380" width="15.42578125" style="1" customWidth="1"/>
    <col min="5381" max="5632" width="9.140625" style="1"/>
    <col min="5633" max="5633" width="30" style="1" customWidth="1"/>
    <col min="5634" max="5634" width="60" style="1" customWidth="1"/>
    <col min="5635" max="5635" width="25.42578125" style="1" customWidth="1"/>
    <col min="5636" max="5636" width="15.42578125" style="1" customWidth="1"/>
    <col min="5637" max="5888" width="9.140625" style="1"/>
    <col min="5889" max="5889" width="30" style="1" customWidth="1"/>
    <col min="5890" max="5890" width="60" style="1" customWidth="1"/>
    <col min="5891" max="5891" width="25.42578125" style="1" customWidth="1"/>
    <col min="5892" max="5892" width="15.42578125" style="1" customWidth="1"/>
    <col min="5893" max="6144" width="9.140625" style="1"/>
    <col min="6145" max="6145" width="30" style="1" customWidth="1"/>
    <col min="6146" max="6146" width="60" style="1" customWidth="1"/>
    <col min="6147" max="6147" width="25.42578125" style="1" customWidth="1"/>
    <col min="6148" max="6148" width="15.42578125" style="1" customWidth="1"/>
    <col min="6149" max="6400" width="9.140625" style="1"/>
    <col min="6401" max="6401" width="30" style="1" customWidth="1"/>
    <col min="6402" max="6402" width="60" style="1" customWidth="1"/>
    <col min="6403" max="6403" width="25.42578125" style="1" customWidth="1"/>
    <col min="6404" max="6404" width="15.42578125" style="1" customWidth="1"/>
    <col min="6405" max="6656" width="9.140625" style="1"/>
    <col min="6657" max="6657" width="30" style="1" customWidth="1"/>
    <col min="6658" max="6658" width="60" style="1" customWidth="1"/>
    <col min="6659" max="6659" width="25.42578125" style="1" customWidth="1"/>
    <col min="6660" max="6660" width="15.42578125" style="1" customWidth="1"/>
    <col min="6661" max="6912" width="9.140625" style="1"/>
    <col min="6913" max="6913" width="30" style="1" customWidth="1"/>
    <col min="6914" max="6914" width="60" style="1" customWidth="1"/>
    <col min="6915" max="6915" width="25.42578125" style="1" customWidth="1"/>
    <col min="6916" max="6916" width="15.42578125" style="1" customWidth="1"/>
    <col min="6917" max="7168" width="9.140625" style="1"/>
    <col min="7169" max="7169" width="30" style="1" customWidth="1"/>
    <col min="7170" max="7170" width="60" style="1" customWidth="1"/>
    <col min="7171" max="7171" width="25.42578125" style="1" customWidth="1"/>
    <col min="7172" max="7172" width="15.42578125" style="1" customWidth="1"/>
    <col min="7173" max="7424" width="9.140625" style="1"/>
    <col min="7425" max="7425" width="30" style="1" customWidth="1"/>
    <col min="7426" max="7426" width="60" style="1" customWidth="1"/>
    <col min="7427" max="7427" width="25.42578125" style="1" customWidth="1"/>
    <col min="7428" max="7428" width="15.42578125" style="1" customWidth="1"/>
    <col min="7429" max="7680" width="9.140625" style="1"/>
    <col min="7681" max="7681" width="30" style="1" customWidth="1"/>
    <col min="7682" max="7682" width="60" style="1" customWidth="1"/>
    <col min="7683" max="7683" width="25.42578125" style="1" customWidth="1"/>
    <col min="7684" max="7684" width="15.42578125" style="1" customWidth="1"/>
    <col min="7685" max="7936" width="9.140625" style="1"/>
    <col min="7937" max="7937" width="30" style="1" customWidth="1"/>
    <col min="7938" max="7938" width="60" style="1" customWidth="1"/>
    <col min="7939" max="7939" width="25.42578125" style="1" customWidth="1"/>
    <col min="7940" max="7940" width="15.42578125" style="1" customWidth="1"/>
    <col min="7941" max="8192" width="9.140625" style="1"/>
    <col min="8193" max="8193" width="30" style="1" customWidth="1"/>
    <col min="8194" max="8194" width="60" style="1" customWidth="1"/>
    <col min="8195" max="8195" width="25.42578125" style="1" customWidth="1"/>
    <col min="8196" max="8196" width="15.42578125" style="1" customWidth="1"/>
    <col min="8197" max="8448" width="9.140625" style="1"/>
    <col min="8449" max="8449" width="30" style="1" customWidth="1"/>
    <col min="8450" max="8450" width="60" style="1" customWidth="1"/>
    <col min="8451" max="8451" width="25.42578125" style="1" customWidth="1"/>
    <col min="8452" max="8452" width="15.42578125" style="1" customWidth="1"/>
    <col min="8453" max="8704" width="9.140625" style="1"/>
    <col min="8705" max="8705" width="30" style="1" customWidth="1"/>
    <col min="8706" max="8706" width="60" style="1" customWidth="1"/>
    <col min="8707" max="8707" width="25.42578125" style="1" customWidth="1"/>
    <col min="8708" max="8708" width="15.42578125" style="1" customWidth="1"/>
    <col min="8709" max="8960" width="9.140625" style="1"/>
    <col min="8961" max="8961" width="30" style="1" customWidth="1"/>
    <col min="8962" max="8962" width="60" style="1" customWidth="1"/>
    <col min="8963" max="8963" width="25.42578125" style="1" customWidth="1"/>
    <col min="8964" max="8964" width="15.42578125" style="1" customWidth="1"/>
    <col min="8965" max="9216" width="9.140625" style="1"/>
    <col min="9217" max="9217" width="30" style="1" customWidth="1"/>
    <col min="9218" max="9218" width="60" style="1" customWidth="1"/>
    <col min="9219" max="9219" width="25.42578125" style="1" customWidth="1"/>
    <col min="9220" max="9220" width="15.42578125" style="1" customWidth="1"/>
    <col min="9221" max="9472" width="9.140625" style="1"/>
    <col min="9473" max="9473" width="30" style="1" customWidth="1"/>
    <col min="9474" max="9474" width="60" style="1" customWidth="1"/>
    <col min="9475" max="9475" width="25.42578125" style="1" customWidth="1"/>
    <col min="9476" max="9476" width="15.42578125" style="1" customWidth="1"/>
    <col min="9477" max="9728" width="9.140625" style="1"/>
    <col min="9729" max="9729" width="30" style="1" customWidth="1"/>
    <col min="9730" max="9730" width="60" style="1" customWidth="1"/>
    <col min="9731" max="9731" width="25.42578125" style="1" customWidth="1"/>
    <col min="9732" max="9732" width="15.42578125" style="1" customWidth="1"/>
    <col min="9733" max="9984" width="9.140625" style="1"/>
    <col min="9985" max="9985" width="30" style="1" customWidth="1"/>
    <col min="9986" max="9986" width="60" style="1" customWidth="1"/>
    <col min="9987" max="9987" width="25.42578125" style="1" customWidth="1"/>
    <col min="9988" max="9988" width="15.42578125" style="1" customWidth="1"/>
    <col min="9989" max="10240" width="9.140625" style="1"/>
    <col min="10241" max="10241" width="30" style="1" customWidth="1"/>
    <col min="10242" max="10242" width="60" style="1" customWidth="1"/>
    <col min="10243" max="10243" width="25.42578125" style="1" customWidth="1"/>
    <col min="10244" max="10244" width="15.42578125" style="1" customWidth="1"/>
    <col min="10245" max="10496" width="9.140625" style="1"/>
    <col min="10497" max="10497" width="30" style="1" customWidth="1"/>
    <col min="10498" max="10498" width="60" style="1" customWidth="1"/>
    <col min="10499" max="10499" width="25.42578125" style="1" customWidth="1"/>
    <col min="10500" max="10500" width="15.42578125" style="1" customWidth="1"/>
    <col min="10501" max="10752" width="9.140625" style="1"/>
    <col min="10753" max="10753" width="30" style="1" customWidth="1"/>
    <col min="10754" max="10754" width="60" style="1" customWidth="1"/>
    <col min="10755" max="10755" width="25.42578125" style="1" customWidth="1"/>
    <col min="10756" max="10756" width="15.42578125" style="1" customWidth="1"/>
    <col min="10757" max="11008" width="9.140625" style="1"/>
    <col min="11009" max="11009" width="30" style="1" customWidth="1"/>
    <col min="11010" max="11010" width="60" style="1" customWidth="1"/>
    <col min="11011" max="11011" width="25.42578125" style="1" customWidth="1"/>
    <col min="11012" max="11012" width="15.42578125" style="1" customWidth="1"/>
    <col min="11013" max="11264" width="9.140625" style="1"/>
    <col min="11265" max="11265" width="30" style="1" customWidth="1"/>
    <col min="11266" max="11266" width="60" style="1" customWidth="1"/>
    <col min="11267" max="11267" width="25.42578125" style="1" customWidth="1"/>
    <col min="11268" max="11268" width="15.42578125" style="1" customWidth="1"/>
    <col min="11269" max="11520" width="9.140625" style="1"/>
    <col min="11521" max="11521" width="30" style="1" customWidth="1"/>
    <col min="11522" max="11522" width="60" style="1" customWidth="1"/>
    <col min="11523" max="11523" width="25.42578125" style="1" customWidth="1"/>
    <col min="11524" max="11524" width="15.42578125" style="1" customWidth="1"/>
    <col min="11525" max="11776" width="9.140625" style="1"/>
    <col min="11777" max="11777" width="30" style="1" customWidth="1"/>
    <col min="11778" max="11778" width="60" style="1" customWidth="1"/>
    <col min="11779" max="11779" width="25.42578125" style="1" customWidth="1"/>
    <col min="11780" max="11780" width="15.42578125" style="1" customWidth="1"/>
    <col min="11781" max="12032" width="9.140625" style="1"/>
    <col min="12033" max="12033" width="30" style="1" customWidth="1"/>
    <col min="12034" max="12034" width="60" style="1" customWidth="1"/>
    <col min="12035" max="12035" width="25.42578125" style="1" customWidth="1"/>
    <col min="12036" max="12036" width="15.42578125" style="1" customWidth="1"/>
    <col min="12037" max="12288" width="9.140625" style="1"/>
    <col min="12289" max="12289" width="30" style="1" customWidth="1"/>
    <col min="12290" max="12290" width="60" style="1" customWidth="1"/>
    <col min="12291" max="12291" width="25.42578125" style="1" customWidth="1"/>
    <col min="12292" max="12292" width="15.42578125" style="1" customWidth="1"/>
    <col min="12293" max="12544" width="9.140625" style="1"/>
    <col min="12545" max="12545" width="30" style="1" customWidth="1"/>
    <col min="12546" max="12546" width="60" style="1" customWidth="1"/>
    <col min="12547" max="12547" width="25.42578125" style="1" customWidth="1"/>
    <col min="12548" max="12548" width="15.42578125" style="1" customWidth="1"/>
    <col min="12549" max="12800" width="9.140625" style="1"/>
    <col min="12801" max="12801" width="30" style="1" customWidth="1"/>
    <col min="12802" max="12802" width="60" style="1" customWidth="1"/>
    <col min="12803" max="12803" width="25.42578125" style="1" customWidth="1"/>
    <col min="12804" max="12804" width="15.42578125" style="1" customWidth="1"/>
    <col min="12805" max="13056" width="9.140625" style="1"/>
    <col min="13057" max="13057" width="30" style="1" customWidth="1"/>
    <col min="13058" max="13058" width="60" style="1" customWidth="1"/>
    <col min="13059" max="13059" width="25.42578125" style="1" customWidth="1"/>
    <col min="13060" max="13060" width="15.42578125" style="1" customWidth="1"/>
    <col min="13061" max="13312" width="9.140625" style="1"/>
    <col min="13313" max="13313" width="30" style="1" customWidth="1"/>
    <col min="13314" max="13314" width="60" style="1" customWidth="1"/>
    <col min="13315" max="13315" width="25.42578125" style="1" customWidth="1"/>
    <col min="13316" max="13316" width="15.42578125" style="1" customWidth="1"/>
    <col min="13317" max="13568" width="9.140625" style="1"/>
    <col min="13569" max="13569" width="30" style="1" customWidth="1"/>
    <col min="13570" max="13570" width="60" style="1" customWidth="1"/>
    <col min="13571" max="13571" width="25.42578125" style="1" customWidth="1"/>
    <col min="13572" max="13572" width="15.42578125" style="1" customWidth="1"/>
    <col min="13573" max="13824" width="9.140625" style="1"/>
    <col min="13825" max="13825" width="30" style="1" customWidth="1"/>
    <col min="13826" max="13826" width="60" style="1" customWidth="1"/>
    <col min="13827" max="13827" width="25.42578125" style="1" customWidth="1"/>
    <col min="13828" max="13828" width="15.42578125" style="1" customWidth="1"/>
    <col min="13829" max="14080" width="9.140625" style="1"/>
    <col min="14081" max="14081" width="30" style="1" customWidth="1"/>
    <col min="14082" max="14082" width="60" style="1" customWidth="1"/>
    <col min="14083" max="14083" width="25.42578125" style="1" customWidth="1"/>
    <col min="14084" max="14084" width="15.42578125" style="1" customWidth="1"/>
    <col min="14085" max="14336" width="9.140625" style="1"/>
    <col min="14337" max="14337" width="30" style="1" customWidth="1"/>
    <col min="14338" max="14338" width="60" style="1" customWidth="1"/>
    <col min="14339" max="14339" width="25.42578125" style="1" customWidth="1"/>
    <col min="14340" max="14340" width="15.42578125" style="1" customWidth="1"/>
    <col min="14341" max="14592" width="9.140625" style="1"/>
    <col min="14593" max="14593" width="30" style="1" customWidth="1"/>
    <col min="14594" max="14594" width="60" style="1" customWidth="1"/>
    <col min="14595" max="14595" width="25.42578125" style="1" customWidth="1"/>
    <col min="14596" max="14596" width="15.42578125" style="1" customWidth="1"/>
    <col min="14597" max="14848" width="9.140625" style="1"/>
    <col min="14849" max="14849" width="30" style="1" customWidth="1"/>
    <col min="14850" max="14850" width="60" style="1" customWidth="1"/>
    <col min="14851" max="14851" width="25.42578125" style="1" customWidth="1"/>
    <col min="14852" max="14852" width="15.42578125" style="1" customWidth="1"/>
    <col min="14853" max="15104" width="9.140625" style="1"/>
    <col min="15105" max="15105" width="30" style="1" customWidth="1"/>
    <col min="15106" max="15106" width="60" style="1" customWidth="1"/>
    <col min="15107" max="15107" width="25.42578125" style="1" customWidth="1"/>
    <col min="15108" max="15108" width="15.42578125" style="1" customWidth="1"/>
    <col min="15109" max="15360" width="9.140625" style="1"/>
    <col min="15361" max="15361" width="30" style="1" customWidth="1"/>
    <col min="15362" max="15362" width="60" style="1" customWidth="1"/>
    <col min="15363" max="15363" width="25.42578125" style="1" customWidth="1"/>
    <col min="15364" max="15364" width="15.42578125" style="1" customWidth="1"/>
    <col min="15365" max="15616" width="9.140625" style="1"/>
    <col min="15617" max="15617" width="30" style="1" customWidth="1"/>
    <col min="15618" max="15618" width="60" style="1" customWidth="1"/>
    <col min="15619" max="15619" width="25.42578125" style="1" customWidth="1"/>
    <col min="15620" max="15620" width="15.42578125" style="1" customWidth="1"/>
    <col min="15621" max="15872" width="9.140625" style="1"/>
    <col min="15873" max="15873" width="30" style="1" customWidth="1"/>
    <col min="15874" max="15874" width="60" style="1" customWidth="1"/>
    <col min="15875" max="15875" width="25.42578125" style="1" customWidth="1"/>
    <col min="15876" max="15876" width="15.42578125" style="1" customWidth="1"/>
    <col min="15877" max="16128" width="9.140625" style="1"/>
    <col min="16129" max="16129" width="30" style="1" customWidth="1"/>
    <col min="16130" max="16130" width="60" style="1" customWidth="1"/>
    <col min="16131" max="16131" width="25.42578125" style="1" customWidth="1"/>
    <col min="16132" max="16132" width="15.42578125" style="1" customWidth="1"/>
    <col min="16133" max="16384" width="9.140625" style="1"/>
  </cols>
  <sheetData>
    <row r="1" spans="1:4" ht="12.75" customHeight="1" x14ac:dyDescent="0.2"/>
    <row r="2" spans="1:4" ht="15.75" customHeight="1" x14ac:dyDescent="0.2">
      <c r="A2" s="25" t="s">
        <v>7</v>
      </c>
      <c r="B2" s="25"/>
      <c r="C2" s="25"/>
      <c r="D2" s="25"/>
    </row>
    <row r="3" spans="1:4" ht="15.75" customHeight="1" x14ac:dyDescent="0.2"/>
    <row r="4" spans="1:4" ht="15.75" customHeight="1" thickBot="1" x14ac:dyDescent="0.25">
      <c r="C4" s="2"/>
      <c r="D4" s="11" t="s">
        <v>0</v>
      </c>
    </row>
    <row r="5" spans="1:4" ht="14.1" customHeight="1" x14ac:dyDescent="0.2">
      <c r="A5" s="26" t="s">
        <v>1</v>
      </c>
      <c r="B5" s="26" t="s">
        <v>2</v>
      </c>
      <c r="C5" s="28" t="s">
        <v>3</v>
      </c>
      <c r="D5" s="30" t="s">
        <v>57</v>
      </c>
    </row>
    <row r="6" spans="1:4" ht="28.5" customHeight="1" thickBot="1" x14ac:dyDescent="0.25">
      <c r="A6" s="27"/>
      <c r="B6" s="27"/>
      <c r="C6" s="29"/>
      <c r="D6" s="31"/>
    </row>
    <row r="7" spans="1:4" ht="15.75" customHeight="1" thickTop="1" thickBot="1" x14ac:dyDescent="0.25">
      <c r="A7" s="4" t="s">
        <v>6</v>
      </c>
      <c r="B7" s="4"/>
      <c r="C7" s="9"/>
      <c r="D7" s="9">
        <v>7000</v>
      </c>
    </row>
    <row r="8" spans="1:4" ht="42" customHeight="1" thickTop="1" x14ac:dyDescent="0.2">
      <c r="A8" s="20" t="s">
        <v>9</v>
      </c>
      <c r="B8" s="18" t="s">
        <v>31</v>
      </c>
      <c r="C8" s="21" t="s">
        <v>28</v>
      </c>
      <c r="D8" s="22">
        <v>250</v>
      </c>
    </row>
    <row r="9" spans="1:4" ht="51.75" customHeight="1" x14ac:dyDescent="0.2">
      <c r="A9" s="23" t="s">
        <v>10</v>
      </c>
      <c r="B9" s="24" t="s">
        <v>32</v>
      </c>
      <c r="C9" s="19" t="s">
        <v>28</v>
      </c>
      <c r="D9" s="14">
        <v>200</v>
      </c>
    </row>
    <row r="10" spans="1:4" ht="48" customHeight="1" x14ac:dyDescent="0.2">
      <c r="A10" s="23" t="s">
        <v>11</v>
      </c>
      <c r="B10" s="24" t="s">
        <v>33</v>
      </c>
      <c r="C10" s="19" t="s">
        <v>29</v>
      </c>
      <c r="D10" s="14">
        <v>600</v>
      </c>
    </row>
    <row r="11" spans="1:4" ht="36" customHeight="1" x14ac:dyDescent="0.2">
      <c r="A11" s="23" t="s">
        <v>12</v>
      </c>
      <c r="B11" s="24" t="s">
        <v>34</v>
      </c>
      <c r="C11" s="19" t="s">
        <v>29</v>
      </c>
      <c r="D11" s="14">
        <v>80</v>
      </c>
    </row>
    <row r="12" spans="1:4" ht="87" customHeight="1" x14ac:dyDescent="0.2">
      <c r="A12" s="23" t="s">
        <v>13</v>
      </c>
      <c r="B12" s="24" t="s">
        <v>35</v>
      </c>
      <c r="C12" s="19" t="s">
        <v>29</v>
      </c>
      <c r="D12" s="14">
        <v>70</v>
      </c>
    </row>
    <row r="13" spans="1:4" ht="28.5" customHeight="1" x14ac:dyDescent="0.2">
      <c r="A13" s="23" t="s">
        <v>14</v>
      </c>
      <c r="B13" s="24" t="s">
        <v>36</v>
      </c>
      <c r="C13" s="19" t="s">
        <v>29</v>
      </c>
      <c r="D13" s="14">
        <v>150</v>
      </c>
    </row>
    <row r="14" spans="1:4" ht="38.25" customHeight="1" x14ac:dyDescent="0.2">
      <c r="A14" s="23" t="s">
        <v>14</v>
      </c>
      <c r="B14" s="24" t="s">
        <v>37</v>
      </c>
      <c r="C14" s="19" t="s">
        <v>28</v>
      </c>
      <c r="D14" s="14">
        <v>35</v>
      </c>
    </row>
    <row r="15" spans="1:4" ht="70.5" customHeight="1" x14ac:dyDescent="0.2">
      <c r="A15" s="23" t="s">
        <v>15</v>
      </c>
      <c r="B15" s="24" t="s">
        <v>38</v>
      </c>
      <c r="C15" s="19" t="s">
        <v>29</v>
      </c>
      <c r="D15" s="14">
        <v>300</v>
      </c>
    </row>
    <row r="16" spans="1:4" ht="49.5" customHeight="1" x14ac:dyDescent="0.2">
      <c r="A16" s="24" t="s">
        <v>16</v>
      </c>
      <c r="B16" s="24" t="s">
        <v>39</v>
      </c>
      <c r="C16" s="19" t="s">
        <v>29</v>
      </c>
      <c r="D16" s="14">
        <v>40</v>
      </c>
    </row>
    <row r="17" spans="1:4" ht="49.5" customHeight="1" x14ac:dyDescent="0.2">
      <c r="A17" s="24" t="s">
        <v>16</v>
      </c>
      <c r="B17" s="24" t="s">
        <v>40</v>
      </c>
      <c r="C17" s="19" t="s">
        <v>29</v>
      </c>
      <c r="D17" s="14">
        <v>20</v>
      </c>
    </row>
    <row r="18" spans="1:4" ht="38.25" customHeight="1" x14ac:dyDescent="0.2">
      <c r="A18" s="24" t="s">
        <v>16</v>
      </c>
      <c r="B18" s="24" t="s">
        <v>41</v>
      </c>
      <c r="C18" s="19" t="s">
        <v>29</v>
      </c>
      <c r="D18" s="14">
        <v>250</v>
      </c>
    </row>
    <row r="19" spans="1:4" ht="85.5" customHeight="1" x14ac:dyDescent="0.2">
      <c r="A19" s="24" t="s">
        <v>17</v>
      </c>
      <c r="B19" s="24" t="s">
        <v>42</v>
      </c>
      <c r="C19" s="19" t="s">
        <v>29</v>
      </c>
      <c r="D19" s="14">
        <v>650</v>
      </c>
    </row>
    <row r="20" spans="1:4" ht="81.75" customHeight="1" x14ac:dyDescent="0.2">
      <c r="A20" s="24" t="s">
        <v>18</v>
      </c>
      <c r="B20" s="24" t="s">
        <v>43</v>
      </c>
      <c r="C20" s="19" t="s">
        <v>30</v>
      </c>
      <c r="D20" s="14">
        <v>50</v>
      </c>
    </row>
    <row r="21" spans="1:4" ht="91.5" customHeight="1" x14ac:dyDescent="0.2">
      <c r="A21" s="23" t="s">
        <v>19</v>
      </c>
      <c r="B21" s="24" t="s">
        <v>44</v>
      </c>
      <c r="C21" s="19" t="s">
        <v>28</v>
      </c>
      <c r="D21" s="14">
        <v>35</v>
      </c>
    </row>
    <row r="22" spans="1:4" ht="97.5" customHeight="1" x14ac:dyDescent="0.2">
      <c r="A22" s="24" t="s">
        <v>19</v>
      </c>
      <c r="B22" s="24" t="s">
        <v>45</v>
      </c>
      <c r="C22" s="19" t="s">
        <v>29</v>
      </c>
      <c r="D22" s="14">
        <v>400</v>
      </c>
    </row>
    <row r="23" spans="1:4" ht="61.5" customHeight="1" x14ac:dyDescent="0.2">
      <c r="A23" s="23" t="s">
        <v>20</v>
      </c>
      <c r="B23" s="24" t="s">
        <v>46</v>
      </c>
      <c r="C23" s="19" t="s">
        <v>29</v>
      </c>
      <c r="D23" s="14">
        <v>140</v>
      </c>
    </row>
    <row r="24" spans="1:4" ht="46.5" customHeight="1" x14ac:dyDescent="0.2">
      <c r="A24" s="23" t="s">
        <v>20</v>
      </c>
      <c r="B24" s="24" t="s">
        <v>47</v>
      </c>
      <c r="C24" s="19" t="s">
        <v>29</v>
      </c>
      <c r="D24" s="14">
        <v>70</v>
      </c>
    </row>
    <row r="25" spans="1:4" ht="33" customHeight="1" x14ac:dyDescent="0.2">
      <c r="A25" s="23" t="s">
        <v>21</v>
      </c>
      <c r="B25" s="24" t="s">
        <v>48</v>
      </c>
      <c r="C25" s="19" t="s">
        <v>29</v>
      </c>
      <c r="D25" s="14">
        <v>40</v>
      </c>
    </row>
    <row r="26" spans="1:4" ht="47.25" customHeight="1" x14ac:dyDescent="0.2">
      <c r="A26" s="23" t="s">
        <v>22</v>
      </c>
      <c r="B26" s="24" t="s">
        <v>49</v>
      </c>
      <c r="C26" s="19" t="s">
        <v>29</v>
      </c>
      <c r="D26" s="14">
        <v>80</v>
      </c>
    </row>
    <row r="27" spans="1:4" ht="69" customHeight="1" x14ac:dyDescent="0.2">
      <c r="A27" s="23" t="s">
        <v>23</v>
      </c>
      <c r="B27" s="24" t="s">
        <v>50</v>
      </c>
      <c r="C27" s="19" t="s">
        <v>28</v>
      </c>
      <c r="D27" s="14">
        <v>500</v>
      </c>
    </row>
    <row r="28" spans="1:4" ht="52.5" customHeight="1" x14ac:dyDescent="0.2">
      <c r="A28" s="23" t="s">
        <v>24</v>
      </c>
      <c r="B28" s="24" t="s">
        <v>55</v>
      </c>
      <c r="C28" s="19" t="s">
        <v>28</v>
      </c>
      <c r="D28" s="14">
        <v>350</v>
      </c>
    </row>
    <row r="29" spans="1:4" ht="54" customHeight="1" x14ac:dyDescent="0.2">
      <c r="A29" s="23" t="s">
        <v>25</v>
      </c>
      <c r="B29" s="24" t="s">
        <v>56</v>
      </c>
      <c r="C29" s="19" t="s">
        <v>29</v>
      </c>
      <c r="D29" s="14">
        <v>40</v>
      </c>
    </row>
    <row r="30" spans="1:4" ht="43.5" customHeight="1" x14ac:dyDescent="0.2">
      <c r="A30" s="23" t="s">
        <v>25</v>
      </c>
      <c r="B30" s="24" t="s">
        <v>51</v>
      </c>
      <c r="C30" s="19" t="s">
        <v>28</v>
      </c>
      <c r="D30" s="14">
        <v>60</v>
      </c>
    </row>
    <row r="31" spans="1:4" ht="40.5" customHeight="1" x14ac:dyDescent="0.2">
      <c r="A31" s="23" t="s">
        <v>25</v>
      </c>
      <c r="B31" s="24" t="s">
        <v>52</v>
      </c>
      <c r="C31" s="19" t="s">
        <v>29</v>
      </c>
      <c r="D31" s="14">
        <v>40</v>
      </c>
    </row>
    <row r="32" spans="1:4" ht="61.5" customHeight="1" x14ac:dyDescent="0.2">
      <c r="A32" s="24" t="s">
        <v>26</v>
      </c>
      <c r="B32" s="24" t="s">
        <v>53</v>
      </c>
      <c r="C32" s="19" t="s">
        <v>30</v>
      </c>
      <c r="D32" s="14">
        <v>95</v>
      </c>
    </row>
    <row r="33" spans="1:4" ht="46.5" customHeight="1" thickBot="1" x14ac:dyDescent="0.25">
      <c r="A33" s="24" t="s">
        <v>27</v>
      </c>
      <c r="B33" s="24" t="s">
        <v>54</v>
      </c>
      <c r="C33" s="19" t="s">
        <v>29</v>
      </c>
      <c r="D33" s="14">
        <v>15</v>
      </c>
    </row>
    <row r="34" spans="1:4" ht="15.75" customHeight="1" thickTop="1" thickBot="1" x14ac:dyDescent="0.25">
      <c r="A34" s="5" t="s">
        <v>5</v>
      </c>
      <c r="B34" s="10"/>
      <c r="C34" s="6"/>
      <c r="D34" s="6">
        <f>SUM(D8:D33)</f>
        <v>4560</v>
      </c>
    </row>
    <row r="35" spans="1:4" ht="15.75" customHeight="1" thickTop="1" thickBot="1" x14ac:dyDescent="0.25">
      <c r="A35" s="15"/>
      <c r="B35" s="16"/>
      <c r="C35" s="17"/>
      <c r="D35" s="17"/>
    </row>
    <row r="36" spans="1:4" ht="15.75" customHeight="1" thickTop="1" thickBot="1" x14ac:dyDescent="0.25">
      <c r="A36" s="7" t="s">
        <v>4</v>
      </c>
      <c r="B36" s="7"/>
      <c r="C36" s="8"/>
      <c r="D36" s="8">
        <f>D7-D34</f>
        <v>2440</v>
      </c>
    </row>
    <row r="37" spans="1:4" s="13" customFormat="1" ht="15.75" customHeight="1" thickTop="1" x14ac:dyDescent="0.15">
      <c r="A37" s="12"/>
      <c r="B37" s="3"/>
    </row>
    <row r="38" spans="1:4" s="13" customFormat="1" ht="15.75" customHeight="1" x14ac:dyDescent="0.15">
      <c r="A38" s="3" t="s">
        <v>8</v>
      </c>
      <c r="B38" s="3"/>
    </row>
    <row r="39" spans="1:4" s="13" customFormat="1" ht="15.75" customHeight="1" x14ac:dyDescent="0.15">
      <c r="A39" s="3"/>
      <c r="B39" s="3"/>
    </row>
    <row r="40" spans="1:4" s="13" customFormat="1" ht="15.75" customHeight="1" x14ac:dyDescent="0.15">
      <c r="A40" s="3"/>
      <c r="B40" s="3"/>
    </row>
    <row r="41" spans="1:4" s="13" customFormat="1" ht="15.75" customHeight="1" x14ac:dyDescent="0.15">
      <c r="A41" s="3"/>
      <c r="B41" s="3"/>
    </row>
    <row r="42" spans="1:4" s="13" customFormat="1" ht="15.75" customHeight="1" x14ac:dyDescent="0.15"/>
    <row r="43" spans="1:4" s="13" customFormat="1" ht="15.75" customHeight="1" x14ac:dyDescent="0.15"/>
    <row r="44" spans="1:4" s="13" customFormat="1" ht="15.75" customHeight="1" x14ac:dyDescent="0.15"/>
    <row r="45" spans="1:4" s="13" customFormat="1" ht="15.75" customHeight="1" x14ac:dyDescent="0.15"/>
    <row r="46" spans="1:4" s="13" customFormat="1" ht="15.75" customHeight="1" x14ac:dyDescent="0.15"/>
    <row r="47" spans="1:4" s="13" customFormat="1" ht="15.75" customHeight="1" x14ac:dyDescent="0.15"/>
    <row r="48" spans="1:4" s="13" customFormat="1" ht="15.75" customHeight="1" x14ac:dyDescent="0.15"/>
    <row r="49" s="13" customFormat="1" ht="15.75" customHeight="1" x14ac:dyDescent="0.15"/>
    <row r="50" s="13" customFormat="1" ht="15.75" customHeight="1" x14ac:dyDescent="0.15"/>
    <row r="51" s="13" customFormat="1" ht="15.75" customHeight="1" x14ac:dyDescent="0.15"/>
    <row r="52" s="13" customFormat="1" ht="15.75" customHeight="1" x14ac:dyDescent="0.15"/>
    <row r="53" s="13" customFormat="1" ht="15.75" customHeight="1" x14ac:dyDescent="0.15"/>
    <row r="54" s="13" customFormat="1" ht="15.75" customHeight="1" x14ac:dyDescent="0.15"/>
    <row r="55" s="13" customFormat="1" ht="15.75" customHeight="1" x14ac:dyDescent="0.15"/>
    <row r="56" s="13" customFormat="1" ht="15.75" customHeight="1" x14ac:dyDescent="0.15"/>
    <row r="57" s="13" customFormat="1" ht="11.25" x14ac:dyDescent="0.15"/>
    <row r="58" s="13" customFormat="1" ht="11.25" x14ac:dyDescent="0.15"/>
    <row r="59" s="13" customFormat="1" ht="11.25" x14ac:dyDescent="0.15"/>
    <row r="60" s="13" customFormat="1" ht="11.25" x14ac:dyDescent="0.15"/>
    <row r="61" s="13" customFormat="1" ht="11.25" x14ac:dyDescent="0.15"/>
    <row r="62" s="13" customFormat="1" ht="11.25" x14ac:dyDescent="0.15"/>
    <row r="63" s="13" customFormat="1" ht="11.25" x14ac:dyDescent="0.15"/>
    <row r="64" s="13" customFormat="1" ht="11.25" x14ac:dyDescent="0.15"/>
    <row r="65" s="13" customFormat="1" ht="11.25" x14ac:dyDescent="0.15"/>
    <row r="66" s="13" customFormat="1" ht="11.25" x14ac:dyDescent="0.15"/>
    <row r="67" s="13" customFormat="1" ht="11.25" x14ac:dyDescent="0.15"/>
    <row r="68" s="13" customFormat="1" ht="11.25" x14ac:dyDescent="0.15"/>
    <row r="69" s="13" customFormat="1" ht="11.25" x14ac:dyDescent="0.15"/>
    <row r="70" s="13" customFormat="1" ht="11.25" x14ac:dyDescent="0.15"/>
    <row r="71" s="13" customFormat="1" ht="11.25" x14ac:dyDescent="0.15"/>
  </sheetData>
  <sheetProtection algorithmName="SHA-512" hashValue="RySF+vJ2FrmbEej7pzTxr6ouv4VOjPxjbSsaTRRa85Cm6b3UmsuYIODeYQbZR7lQsqmpjazor3m/mgPj3etIyw==" saltValue="Qt1u+8mj8v9I1DP4GyoV4w==" spinCount="100000" sheet="1" objects="1" scenarios="1"/>
  <mergeCells count="5">
    <mergeCell ref="A2:D2"/>
    <mergeCell ref="A5:A6"/>
    <mergeCell ref="B5:B6"/>
    <mergeCell ref="C5:C6"/>
    <mergeCell ref="D5:D6"/>
  </mergeCells>
  <pageMargins left="0.7" right="0.7" top="0.91666666666666663" bottom="0.75" header="0.3" footer="0.3"/>
  <pageSetup paperSize="9" orientation="landscape" r:id="rId1"/>
  <headerFooter>
    <oddHeader>&amp;L&amp;"Tahoma,Tučné"&amp;9Statutární město
Frýdek-Místek&amp;C&amp;"Tahoma,Tučné"Doplňující příloha č. 1 
&amp;"Tahoma,Obyčejné"&amp;9Odbor ŠKMaT
Zpracovala: Martina Nováková&amp;R&amp;"Tahoma,Obyčejné"&amp;9strana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Kulturní aktivity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Ing. Radmila Kačmaříková</cp:lastModifiedBy>
  <cp:lastPrinted>2024-11-08T06:43:34Z</cp:lastPrinted>
  <dcterms:created xsi:type="dcterms:W3CDTF">2019-11-11T13:19:53Z</dcterms:created>
  <dcterms:modified xsi:type="dcterms:W3CDTF">2024-12-13T06:41:57Z</dcterms:modified>
</cp:coreProperties>
</file>